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65392FCE-90FA-4C3C-B4F9-B3D2E43673D6}" xr6:coauthVersionLast="47" xr6:coauthVersionMax="47" xr10:uidLastSave="{00000000-0000-0000-0000-000000000000}"/>
  <bookViews>
    <workbookView xWindow="2376" yWindow="2232" windowWidth="19344" windowHeight="1212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<sst xmlns="http://schemas.openxmlformats.org/spreadsheetml/2006/main" count="406" uniqueCount="108">
  <si>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</si>
  <si>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</si>
  <si>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</si>
  <si>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</si>
  <si>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</si>
  <si>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</si>
  <si>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</si>
  <si>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</si>
  <si>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</si>
  <si>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</si>
  <si>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</si>
  <si>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</si>
  <si>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</si>
  <si>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</si>
  <si>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</si>
  <si>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</si>
  <si>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</si>
  <si>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</si>
  <si>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</si>
  <si>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</si>
  <si>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</si>
  <si>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</si>
  <si>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</si>
  <si>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</si>
  <si>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</si>
  <si>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</si>
  <si>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</si>
  <si>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</si>
  <si>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</si>
  <si>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</si>
  <si>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</si>
  <si>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</si>
  <si>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</si>
  <si>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</si>
  <si>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</si>
  <si>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</si>
  <si>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</si>
  <si>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</si>
  <si>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</si>
  <si>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</si>
  <si>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</si>
  <si>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</si>
  <si>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</si>
  <si>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</si>
  <si>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</si>
  <si>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</si>
  <si>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</si>
  <si>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</si>
  <si>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</si>
  <si>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</si>
  <si>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</si>
  <si>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</si>
  <si>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</si>
  <si>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</si>
  <si>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</si>
  <si>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</si>
  <si>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</si>
  <si>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</si>
  <si>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</si>
  <si>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</si>
  <si>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</si>
  <si>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</si>
  <si>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</si>
  <si>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</si>
  <si>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</si>
  <si>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</si>
  <si>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</si>
  <si>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</si>
  <si>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</si>
  <si>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</si>
  <si>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</si>
  <si>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</si>
  <si>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</si>
  <si>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</si>
  <si>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</si>
  <si>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</si>
  <si>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</si>
  <si>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</si>
  <si>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</si>
  <si>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</si>
  <si>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</si>
  <si>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</si>
  <si>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</si>
  <si>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</si>
  <si>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</si>
  <si>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</si>
  <si>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</si>
  <si>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</si>
  <si>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</si>
  <si>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</si>
  <si>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</si>
  <si>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</si>
  <si>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</si>
  <si>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</si>
  <si>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</si>
  <si>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</si>
  <si>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</si>
  <si>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</si>
  <si>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</si>
  <si>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</si>
  <si>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</si>
  <si>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</si>
  <si>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</si>
  <si>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</si>
  <si>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</si>
  <si>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</si>
  <si>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</si>
  <si>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Trap dewatered for annual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</si>
</sst>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8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G19" sqref="G19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5" t="s">
        <v>34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7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78" t="s">
        <v>16</v>
      </c>
      <c r="C4" s="378"/>
      <c r="D4" s="378"/>
      <c r="E4" s="378" t="s">
        <v>17</v>
      </c>
      <c r="F4" s="378"/>
      <c r="G4" s="378"/>
      <c r="H4" s="315" t="s">
        <v>14</v>
      </c>
      <c r="I4" s="378" t="s">
        <v>15</v>
      </c>
      <c r="J4" s="378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426">
        <v>45294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0</v>
      </c>
      <c r="I6" s="286">
        <v>0</v>
      </c>
      <c r="J6" s="286">
        <v>0</v>
      </c>
      <c r="K6" s="286">
        <v>0</v>
      </c>
      <c r="L6" s="33">
        <v>1</v>
      </c>
      <c r="M6" s="287">
        <v>0</v>
      </c>
    </row>
    <row r="7" spans="1:18" x14ac:dyDescent="0.3">
      <c r="A7" s="427">
        <v>45296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33">
        <v>0</v>
      </c>
      <c r="M7" s="10">
        <v>0</v>
      </c>
    </row>
    <row r="8" spans="1:18" x14ac:dyDescent="0.3">
      <c r="A8" s="427">
        <v>45300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33">
        <v>6</v>
      </c>
      <c r="M8" s="10">
        <v>0</v>
      </c>
    </row>
    <row r="9" spans="1:18" x14ac:dyDescent="0.3">
      <c r="A9" s="427">
        <v>45302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33">
        <v>0</v>
      </c>
      <c r="M9" s="10">
        <v>0</v>
      </c>
    </row>
    <row r="10" spans="1:18" x14ac:dyDescent="0.3">
      <c r="A10" s="427">
        <v>45307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33">
        <v>6</v>
      </c>
      <c r="M10" s="10">
        <v>0</v>
      </c>
    </row>
    <row r="11" spans="1:18" x14ac:dyDescent="0.3">
      <c r="A11" s="427">
        <v>45310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33">
        <v>2</v>
      </c>
      <c r="M11" s="10">
        <v>0</v>
      </c>
    </row>
    <row r="12" spans="1:18" x14ac:dyDescent="0.3">
      <c r="A12" s="427">
        <v>45313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33">
        <v>3</v>
      </c>
      <c r="M12" s="10">
        <v>0</v>
      </c>
    </row>
    <row r="13" spans="1:18" x14ac:dyDescent="0.3">
      <c r="A13" s="427">
        <v>45316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3">
        <v>2</v>
      </c>
      <c r="M13" s="10">
        <v>0</v>
      </c>
    </row>
    <row r="14" spans="1:18" x14ac:dyDescent="0.3">
      <c r="A14" s="427">
        <v>45320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3">
        <v>3</v>
      </c>
      <c r="M14" s="10">
        <v>0</v>
      </c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23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0</v>
      </c>
      <c r="I37" s="126">
        <f t="shared" si="1"/>
        <v>0</v>
      </c>
      <c r="J37" s="126">
        <f t="shared" si="1"/>
        <v>0</v>
      </c>
      <c r="K37" s="126">
        <f t="shared" si="1"/>
        <v>0</v>
      </c>
      <c r="L37" s="126">
        <f t="shared" si="1"/>
        <v>23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79" t="s">
        <v>39</v>
      </c>
      <c r="B40" s="380"/>
      <c r="C40" s="380"/>
      <c r="D40" s="380"/>
      <c r="E40" s="169"/>
      <c r="G40" s="379" t="s">
        <v>100</v>
      </c>
      <c r="H40" s="380"/>
      <c r="I40" s="380"/>
      <c r="J40" s="380"/>
      <c r="K40" s="380"/>
      <c r="L40" s="380"/>
      <c r="M40" s="381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2" t="s">
        <v>16</v>
      </c>
      <c r="I41" s="382"/>
      <c r="J41" s="382"/>
      <c r="K41" s="382" t="s">
        <v>17</v>
      </c>
      <c r="L41" s="382"/>
      <c r="M41" s="383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5" t="s">
        <v>32</v>
      </c>
      <c r="B55" s="386"/>
      <c r="C55" s="386"/>
      <c r="D55" s="386"/>
      <c r="E55" s="386"/>
      <c r="F55" s="386"/>
      <c r="G55" s="386"/>
      <c r="H55" s="387"/>
    </row>
    <row r="56" spans="1:15" x14ac:dyDescent="0.3">
      <c r="A56" s="107" t="s">
        <v>0</v>
      </c>
      <c r="B56" s="108" t="s">
        <v>9</v>
      </c>
      <c r="C56" s="367" t="s">
        <v>16</v>
      </c>
      <c r="D56" s="368"/>
      <c r="E56" s="369"/>
      <c r="F56" s="367" t="s">
        <v>17</v>
      </c>
      <c r="G56" s="368"/>
      <c r="H56" s="384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8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8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0" t="s">
        <v>33</v>
      </c>
      <c r="B72" s="371"/>
      <c r="C72" s="371"/>
      <c r="D72" s="371"/>
      <c r="E72" s="371"/>
      <c r="F72" s="372"/>
      <c r="G72" s="118"/>
      <c r="M72"/>
    </row>
    <row r="73" spans="1:13" ht="15" thickBot="1" x14ac:dyDescent="0.35">
      <c r="A73" s="119"/>
      <c r="B73" s="367" t="s">
        <v>17</v>
      </c>
      <c r="C73" s="368"/>
      <c r="D73" s="368"/>
      <c r="E73" s="373" t="s">
        <v>15</v>
      </c>
      <c r="F73" s="374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0</v>
      </c>
      <c r="F77" s="123">
        <v>0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0</v>
      </c>
      <c r="F78" s="123">
        <v>0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6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5" t="s">
        <v>31</v>
      </c>
      <c r="B87" s="363">
        <f t="shared" ref="B87:E87" si="7">SUM(B75:B86)</f>
        <v>0</v>
      </c>
      <c r="C87" s="363">
        <f t="shared" si="7"/>
        <v>0</v>
      </c>
      <c r="D87" s="363">
        <f t="shared" si="7"/>
        <v>0</v>
      </c>
      <c r="E87" s="363">
        <f t="shared" si="7"/>
        <v>0</v>
      </c>
      <c r="F87" s="364">
        <f>SUM(F75:F86)</f>
        <v>0</v>
      </c>
    </row>
    <row r="89" spans="1:6" x14ac:dyDescent="0.3">
      <c r="A89" t="s">
        <v>104</v>
      </c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I80" sqref="I80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399" t="s">
        <v>35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0</v>
      </c>
      <c r="B4" s="401" t="s">
        <v>16</v>
      </c>
      <c r="C4" s="401"/>
      <c r="D4" s="401"/>
      <c r="E4" s="401" t="s">
        <v>17</v>
      </c>
      <c r="F4" s="401"/>
      <c r="G4" s="401"/>
      <c r="H4" s="221" t="s">
        <v>14</v>
      </c>
      <c r="I4" s="401" t="s">
        <v>15</v>
      </c>
      <c r="J4" s="401"/>
      <c r="K4" s="130" t="s">
        <v>1</v>
      </c>
    </row>
    <row r="5" spans="1:27" ht="15" thickBot="1" x14ac:dyDescent="0.35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131">
        <v>45320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0</v>
      </c>
      <c r="I6" s="286">
        <v>2</v>
      </c>
      <c r="J6" s="286">
        <v>1</v>
      </c>
      <c r="K6" s="287">
        <v>0</v>
      </c>
    </row>
    <row r="7" spans="1:27" ht="15" customHeight="1" x14ac:dyDescent="0.3">
      <c r="A7" s="29"/>
      <c r="B7" s="4"/>
      <c r="C7" s="4"/>
      <c r="D7" s="4"/>
      <c r="E7" s="4"/>
      <c r="F7" s="4"/>
      <c r="G7" s="4"/>
      <c r="H7" s="4"/>
      <c r="I7" s="4"/>
      <c r="J7" s="4"/>
      <c r="K7" s="10"/>
    </row>
    <row r="8" spans="1:27" ht="15" customHeight="1" x14ac:dyDescent="0.3">
      <c r="A8" s="29">
        <v>45321</v>
      </c>
      <c r="B8" s="424" t="s">
        <v>107</v>
      </c>
      <c r="C8" s="424"/>
      <c r="D8" s="424"/>
      <c r="E8" s="424"/>
      <c r="F8" s="424"/>
      <c r="G8" s="424"/>
      <c r="H8" s="424"/>
      <c r="I8" s="424"/>
      <c r="J8" s="424"/>
      <c r="K8" s="425"/>
    </row>
    <row r="9" spans="1:27" ht="15" customHeight="1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10"/>
    </row>
    <row r="16" spans="1:27" ht="15" thickBot="1" x14ac:dyDescent="0.35">
      <c r="A16" s="244"/>
      <c r="B16" s="82"/>
      <c r="C16" s="82"/>
      <c r="D16" s="82"/>
      <c r="E16" s="82"/>
      <c r="F16" s="82"/>
      <c r="G16" s="82"/>
      <c r="H16" s="82"/>
      <c r="I16" s="82"/>
      <c r="J16" s="82"/>
      <c r="K16" s="11"/>
    </row>
    <row r="17" spans="1:12" ht="15" thickBot="1" x14ac:dyDescent="0.35">
      <c r="A17" s="354" t="s">
        <v>27</v>
      </c>
      <c r="B17" s="355">
        <f t="shared" ref="B17:K17" si="0">SUM(B6:B16)</f>
        <v>0</v>
      </c>
      <c r="C17" s="355">
        <f t="shared" si="0"/>
        <v>0</v>
      </c>
      <c r="D17" s="355">
        <f t="shared" si="0"/>
        <v>0</v>
      </c>
      <c r="E17" s="355">
        <f t="shared" si="0"/>
        <v>0</v>
      </c>
      <c r="F17" s="355">
        <f t="shared" si="0"/>
        <v>0</v>
      </c>
      <c r="G17" s="355">
        <f t="shared" si="0"/>
        <v>0</v>
      </c>
      <c r="H17" s="355">
        <f t="shared" si="0"/>
        <v>0</v>
      </c>
      <c r="I17" s="355">
        <f t="shared" si="0"/>
        <v>2</v>
      </c>
      <c r="J17" s="355">
        <f t="shared" si="0"/>
        <v>1</v>
      </c>
      <c r="K17" s="356">
        <f t="shared" si="0"/>
        <v>0</v>
      </c>
      <c r="L17" s="282"/>
    </row>
    <row r="18" spans="1:12" x14ac:dyDescent="0.3">
      <c r="A18" s="136" t="s">
        <v>54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8">
        <v>0</v>
      </c>
    </row>
    <row r="19" spans="1:12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44">
        <v>0</v>
      </c>
    </row>
    <row r="20" spans="1:12" x14ac:dyDescent="0.3">
      <c r="A20" s="78" t="s">
        <v>57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44">
        <v>0</v>
      </c>
    </row>
    <row r="21" spans="1:12" x14ac:dyDescent="0.3">
      <c r="A21" s="78" t="s">
        <v>61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62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64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2" x14ac:dyDescent="0.3">
      <c r="A24" s="78" t="s">
        <v>45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2" x14ac:dyDescent="0.3">
      <c r="A25" s="78" t="s">
        <v>65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2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52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76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/>
      <c r="B30" s="132"/>
      <c r="C30" s="132"/>
      <c r="D30" s="132"/>
      <c r="E30" s="132"/>
      <c r="F30" s="132"/>
      <c r="G30" s="132"/>
      <c r="H30" s="132"/>
      <c r="I30" s="132"/>
      <c r="J30" s="132"/>
      <c r="K30" s="44"/>
    </row>
    <row r="31" spans="1:12" ht="15" thickBot="1" x14ac:dyDescent="0.35">
      <c r="A31" s="133" t="s">
        <v>31</v>
      </c>
      <c r="B31" s="134">
        <f>SUM(B18:B30)</f>
        <v>0</v>
      </c>
      <c r="C31" s="134">
        <f t="shared" ref="C31:K31" si="1">SUM(C18:C30)</f>
        <v>0</v>
      </c>
      <c r="D31" s="134">
        <f t="shared" si="1"/>
        <v>0</v>
      </c>
      <c r="E31" s="134">
        <f t="shared" si="1"/>
        <v>0</v>
      </c>
      <c r="F31" s="134">
        <f t="shared" si="1"/>
        <v>0</v>
      </c>
      <c r="G31" s="134">
        <f t="shared" si="1"/>
        <v>0</v>
      </c>
      <c r="H31" s="134">
        <f t="shared" si="1"/>
        <v>0</v>
      </c>
      <c r="I31" s="134">
        <f t="shared" si="1"/>
        <v>0</v>
      </c>
      <c r="J31" s="134">
        <f t="shared" si="1"/>
        <v>0</v>
      </c>
      <c r="K31" s="135">
        <f t="shared" si="1"/>
        <v>0</v>
      </c>
    </row>
    <row r="33" spans="1:27" ht="16.2" thickBot="1" x14ac:dyDescent="0.35">
      <c r="A33" s="5" t="s">
        <v>21</v>
      </c>
    </row>
    <row r="34" spans="1:27" x14ac:dyDescent="0.3">
      <c r="A34" s="402" t="s">
        <v>39</v>
      </c>
      <c r="B34" s="403"/>
      <c r="C34" s="403"/>
      <c r="D34" s="403"/>
      <c r="E34" s="404"/>
      <c r="G34" s="402" t="s">
        <v>41</v>
      </c>
      <c r="H34" s="403"/>
      <c r="I34" s="403"/>
      <c r="J34" s="403"/>
      <c r="K34" s="404"/>
      <c r="M34" s="393" t="s">
        <v>98</v>
      </c>
      <c r="N34" s="394"/>
      <c r="O34" s="394"/>
      <c r="P34" s="394"/>
      <c r="Q34" s="394"/>
      <c r="R34" s="394"/>
      <c r="S34" s="395"/>
      <c r="U34" s="393" t="s">
        <v>42</v>
      </c>
      <c r="V34" s="394"/>
      <c r="W34" s="394"/>
      <c r="X34" s="394"/>
      <c r="Y34" s="394"/>
      <c r="Z34" s="394"/>
      <c r="AA34" s="395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88" t="s">
        <v>16</v>
      </c>
      <c r="O35" s="388"/>
      <c r="P35" s="388"/>
      <c r="Q35" s="388" t="s">
        <v>17</v>
      </c>
      <c r="R35" s="388"/>
      <c r="S35" s="389"/>
      <c r="U35" s="15" t="s">
        <v>0</v>
      </c>
      <c r="V35" s="388" t="s">
        <v>53</v>
      </c>
      <c r="W35" s="388"/>
      <c r="X35" s="388"/>
      <c r="Y35" s="396"/>
      <c r="Z35" s="397"/>
      <c r="AA35" s="398"/>
    </row>
    <row r="36" spans="1:27" ht="16.2" thickBot="1" x14ac:dyDescent="0.35">
      <c r="A36" s="29"/>
      <c r="B36" s="33"/>
      <c r="C36" s="33"/>
      <c r="D36" s="237"/>
      <c r="E36" s="142"/>
      <c r="G36" s="325"/>
      <c r="H36" s="33"/>
      <c r="I36" s="360"/>
      <c r="J36" s="360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325"/>
      <c r="H37" s="33"/>
      <c r="I37" s="360"/>
      <c r="J37" s="360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325"/>
      <c r="H38" s="33"/>
      <c r="I38" s="360"/>
      <c r="J38" s="360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48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48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29"/>
      <c r="H41" s="33"/>
      <c r="I41" s="33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1"/>
      <c r="O44" s="361"/>
      <c r="P44" s="361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1"/>
      <c r="O45" s="361"/>
      <c r="P45" s="361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2"/>
      <c r="O46" s="362"/>
      <c r="P46" s="362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0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0</v>
      </c>
      <c r="I50" s="154">
        <v>0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0</v>
      </c>
      <c r="I59" s="148">
        <f t="shared" ref="I59:J59" si="4">SUM(I50:I58)</f>
        <v>0</v>
      </c>
      <c r="J59" s="148">
        <f t="shared" si="4"/>
        <v>0</v>
      </c>
      <c r="K59" s="186" t="e">
        <f>J59/(H59+I59)</f>
        <v>#DIV/0!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0" t="s">
        <v>23</v>
      </c>
      <c r="F62" s="391"/>
      <c r="G62" s="392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45320</v>
      </c>
      <c r="F64" s="250" t="s">
        <v>105</v>
      </c>
      <c r="G64" s="248">
        <v>3</v>
      </c>
    </row>
    <row r="65" spans="1:7" x14ac:dyDescent="0.3">
      <c r="A65" s="291"/>
      <c r="B65" s="271"/>
      <c r="C65" s="273"/>
      <c r="D65" s="25"/>
      <c r="E65" s="30"/>
      <c r="F65" s="252"/>
      <c r="G65" s="253"/>
    </row>
    <row r="66" spans="1:7" x14ac:dyDescent="0.3">
      <c r="A66" s="291"/>
      <c r="B66" s="271"/>
      <c r="C66" s="272"/>
      <c r="D66" s="25"/>
      <c r="E66" s="254"/>
      <c r="F66" s="255"/>
      <c r="G66" s="10"/>
    </row>
    <row r="67" spans="1:7" x14ac:dyDescent="0.3">
      <c r="A67" s="291"/>
      <c r="B67" s="271"/>
      <c r="C67" s="272"/>
      <c r="D67" s="9"/>
      <c r="E67" s="256"/>
      <c r="F67" s="257"/>
      <c r="G67" s="251"/>
    </row>
    <row r="68" spans="1:7" x14ac:dyDescent="0.3">
      <c r="A68" s="291"/>
      <c r="B68" s="271"/>
      <c r="C68" s="272"/>
      <c r="E68" s="256"/>
      <c r="F68" s="257"/>
      <c r="G68" s="251"/>
    </row>
    <row r="69" spans="1:7" x14ac:dyDescent="0.3">
      <c r="A69" s="29"/>
      <c r="B69" s="271"/>
      <c r="C69" s="272"/>
      <c r="E69" s="258"/>
      <c r="F69" s="259"/>
      <c r="G69" s="34"/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3</v>
      </c>
    </row>
    <row r="79" spans="1:7" x14ac:dyDescent="0.3">
      <c r="A79" s="42" t="s">
        <v>51</v>
      </c>
      <c r="B79" s="43"/>
      <c r="C79" s="44">
        <v>0</v>
      </c>
      <c r="E79" s="249" t="s">
        <v>106</v>
      </c>
      <c r="F79" s="204"/>
      <c r="G79" s="32">
        <v>3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0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3</v>
      </c>
    </row>
  </sheetData>
  <mergeCells count="14">
    <mergeCell ref="A1:AA1"/>
    <mergeCell ref="B4:D4"/>
    <mergeCell ref="E4:G4"/>
    <mergeCell ref="I4:J4"/>
    <mergeCell ref="A34:E34"/>
    <mergeCell ref="G34:K34"/>
    <mergeCell ref="M34:S34"/>
    <mergeCell ref="B8:K8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topLeftCell="A3"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5" t="s">
        <v>36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1" t="s">
        <v>16</v>
      </c>
      <c r="C4" s="401"/>
      <c r="D4" s="401"/>
      <c r="E4" s="401" t="s">
        <v>84</v>
      </c>
      <c r="F4" s="401"/>
      <c r="G4" s="401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0" t="s">
        <v>103</v>
      </c>
      <c r="B6" s="411"/>
      <c r="C6" s="411"/>
      <c r="D6" s="411"/>
      <c r="E6" s="411"/>
      <c r="F6" s="411"/>
      <c r="G6" s="411"/>
      <c r="H6" s="411"/>
      <c r="I6" s="412"/>
    </row>
    <row r="7" spans="1:22" x14ac:dyDescent="0.3">
      <c r="A7" s="413"/>
      <c r="B7" s="414"/>
      <c r="C7" s="414"/>
      <c r="D7" s="414"/>
      <c r="E7" s="414"/>
      <c r="F7" s="414"/>
      <c r="G7" s="414"/>
      <c r="H7" s="414"/>
      <c r="I7" s="415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3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4" t="s">
        <v>27</v>
      </c>
      <c r="B12" s="355">
        <f t="shared" ref="B12:I12" si="0">SUM(B6:B11)</f>
        <v>0</v>
      </c>
      <c r="C12" s="355">
        <f t="shared" si="0"/>
        <v>0</v>
      </c>
      <c r="D12" s="355">
        <f t="shared" si="0"/>
        <v>0</v>
      </c>
      <c r="E12" s="355">
        <f t="shared" si="0"/>
        <v>0</v>
      </c>
      <c r="F12" s="355">
        <f t="shared" si="0"/>
        <v>0</v>
      </c>
      <c r="G12" s="355">
        <f t="shared" si="0"/>
        <v>0</v>
      </c>
      <c r="H12" s="355">
        <f t="shared" si="0"/>
        <v>0</v>
      </c>
      <c r="I12" s="356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3" t="s">
        <v>39</v>
      </c>
      <c r="B21" s="394"/>
      <c r="C21" s="394"/>
      <c r="D21" s="394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3" t="s">
        <v>40</v>
      </c>
      <c r="H23" s="394"/>
      <c r="I23" s="394"/>
      <c r="J23" s="394"/>
      <c r="K23" s="394"/>
      <c r="L23" s="394"/>
      <c r="M23" s="395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88" t="s">
        <v>16</v>
      </c>
      <c r="I24" s="388"/>
      <c r="J24" s="388"/>
      <c r="K24" s="388" t="s">
        <v>17</v>
      </c>
      <c r="L24" s="388"/>
      <c r="M24" s="389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07" t="s">
        <v>48</v>
      </c>
      <c r="H37" s="408"/>
      <c r="I37" s="408"/>
      <c r="J37" s="409"/>
      <c r="L37" s="407" t="s">
        <v>49</v>
      </c>
      <c r="M37" s="409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0" t="s">
        <v>47</v>
      </c>
      <c r="B39" s="391"/>
      <c r="C39" s="391"/>
      <c r="D39" s="392"/>
      <c r="E39" s="8"/>
      <c r="G39" s="15"/>
      <c r="H39" s="3"/>
      <c r="I39" s="4"/>
      <c r="J39" s="10"/>
      <c r="K39" s="9"/>
      <c r="L39" s="357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0" t="s">
        <v>50</v>
      </c>
      <c r="B54" s="391"/>
      <c r="C54" s="391"/>
      <c r="D54" s="392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6" t="s">
        <v>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1" t="s">
        <v>16</v>
      </c>
      <c r="C4" s="401"/>
      <c r="D4" s="401"/>
      <c r="E4" s="401" t="s">
        <v>17</v>
      </c>
      <c r="F4" s="401"/>
      <c r="G4" s="401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18" t="s">
        <v>103</v>
      </c>
      <c r="B6" s="419"/>
      <c r="C6" s="419"/>
      <c r="D6" s="419"/>
      <c r="E6" s="419"/>
      <c r="F6" s="419"/>
      <c r="G6" s="419"/>
      <c r="H6" s="419"/>
      <c r="I6" s="420"/>
    </row>
    <row r="7" spans="1:21" x14ac:dyDescent="0.3">
      <c r="A7" s="421"/>
      <c r="B7" s="422"/>
      <c r="C7" s="422"/>
      <c r="D7" s="422"/>
      <c r="E7" s="422"/>
      <c r="F7" s="422"/>
      <c r="G7" s="422"/>
      <c r="H7" s="422"/>
      <c r="I7" s="423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3" t="s">
        <v>39</v>
      </c>
      <c r="B24" s="394"/>
      <c r="C24" s="394"/>
      <c r="D24" s="394"/>
      <c r="E24" s="83"/>
      <c r="G24" s="407" t="s">
        <v>18</v>
      </c>
      <c r="H24" s="408"/>
      <c r="I24" s="409"/>
      <c r="K24" s="393" t="s">
        <v>40</v>
      </c>
      <c r="L24" s="394"/>
      <c r="M24" s="394"/>
      <c r="N24" s="394"/>
      <c r="O24" s="394"/>
      <c r="P24" s="394"/>
      <c r="Q24" s="395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9"/>
      <c r="I26" s="359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9"/>
      <c r="I27" s="359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18" t="s">
        <v>103</v>
      </c>
      <c r="B6" s="419"/>
      <c r="C6" s="419"/>
      <c r="D6" s="419"/>
      <c r="E6" s="419"/>
      <c r="F6" s="419"/>
      <c r="G6" s="420"/>
      <c r="I6" s="29"/>
      <c r="J6" s="4"/>
      <c r="K6" s="4"/>
      <c r="L6" s="4"/>
      <c r="M6" s="4"/>
      <c r="N6" s="4"/>
      <c r="O6" s="10"/>
    </row>
    <row r="7" spans="1:16" x14ac:dyDescent="0.3">
      <c r="A7" s="421"/>
      <c r="B7" s="422"/>
      <c r="C7" s="422"/>
      <c r="D7" s="422"/>
      <c r="E7" s="422"/>
      <c r="F7" s="422"/>
      <c r="G7" s="423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50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9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1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2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3" t="s">
        <v>39</v>
      </c>
      <c r="B29" s="394"/>
      <c r="C29" s="394"/>
      <c r="D29" s="394"/>
      <c r="E29" s="83"/>
      <c r="I29" s="393" t="s">
        <v>39</v>
      </c>
      <c r="J29" s="394"/>
      <c r="K29" s="394"/>
      <c r="L29" s="394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2024-01-31T21:44:47Z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